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иблиотека\Desktop\"/>
    </mc:Choice>
  </mc:AlternateContent>
  <bookViews>
    <workbookView xWindow="0" yWindow="0" windowWidth="22155" windowHeight="96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L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L100" i="1"/>
  <c r="I195" i="1"/>
  <c r="G176" i="1"/>
  <c r="I81" i="1"/>
  <c r="G62" i="1"/>
  <c r="F196" i="1"/>
  <c r="H196" i="1"/>
  <c r="J196" i="1"/>
  <c r="I196" i="1" l="1"/>
  <c r="G196" i="1"/>
</calcChain>
</file>

<file path=xl/sharedStrings.xml><?xml version="1.0" encoding="utf-8"?>
<sst xmlns="http://schemas.openxmlformats.org/spreadsheetml/2006/main" count="237" uniqueCount="75">
  <si>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</si>
  <si>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</si>
  <si>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</si>
  <si>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</si>
  <si>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</si>
  <si>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</si>
  <si>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</si>
  <si>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</si>
  <si>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</si>
  <si>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</si>
  <si>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</si>
  <si>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</si>
  <si>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</si>
  <si>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</si>
  <si>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</si>
  <si>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</si>
  <si>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</si>
  <si>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</si>
  <si>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</si>
  <si>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</si>
  <si>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</si>
  <si>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</si>
  <si>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</si>
  <si>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</si>
  <si>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</si>
  <si>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</si>
  <si>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</si>
  <si>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</si>
  <si>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</si>
  <si>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</si>
  <si>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</si>
  <si>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</si>
  <si>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</si>
  <si>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</si>
  <si>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</si>
  <si>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</si>
  <si>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</si>
  <si>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</si>
  <si>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</si>
  <si>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ООШ с. Полом Кирово-Чепецкого района</t>
  </si>
  <si>
    <t>Директор</t>
  </si>
  <si>
    <t>Смирнова А.В.</t>
  </si>
  <si>
    <t>Котлета рубленая</t>
  </si>
  <si>
    <t>Рожки отварные</t>
  </si>
  <si>
    <t>Чай</t>
  </si>
  <si>
    <t>Ржано-пшеничный</t>
  </si>
  <si>
    <t>Закуска</t>
  </si>
  <si>
    <t>Салат из свежих огурцов и помидоров</t>
  </si>
  <si>
    <t>Каша пшенная</t>
  </si>
  <si>
    <t>Кофейный напиток</t>
  </si>
  <si>
    <t>Белый</t>
  </si>
  <si>
    <t>Масло сливочное</t>
  </si>
  <si>
    <t>Яблоко</t>
  </si>
  <si>
    <t>Тефтели (1 вариант)</t>
  </si>
  <si>
    <t>Пюре картофельное</t>
  </si>
  <si>
    <t>Компот</t>
  </si>
  <si>
    <t>ржано-пшеничный</t>
  </si>
  <si>
    <t>соус</t>
  </si>
  <si>
    <t>горошек консервированный</t>
  </si>
  <si>
    <t>красный основной</t>
  </si>
  <si>
    <t>Омлет натуральный</t>
  </si>
  <si>
    <t>какао</t>
  </si>
  <si>
    <t>белый</t>
  </si>
  <si>
    <t>Сыр</t>
  </si>
  <si>
    <t>масло сливочное</t>
  </si>
  <si>
    <t>Суп молочный с вермишелью</t>
  </si>
  <si>
    <t>Сок</t>
  </si>
  <si>
    <t>Компот из сухофруктов</t>
  </si>
  <si>
    <t xml:space="preserve">Белый </t>
  </si>
  <si>
    <t>Котлета рубленная из птицы</t>
  </si>
  <si>
    <t>Кисель</t>
  </si>
  <si>
    <t>каша пшенная</t>
  </si>
  <si>
    <t>сыр</t>
  </si>
  <si>
    <t xml:space="preserve">Гуляш </t>
  </si>
  <si>
    <t>Оладьи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</si>
</sst>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3333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0" xfId="0" applyFont="1"/>
    <xf numFmtId="0" fontId="13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78" sqref="J17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42</v>
      </c>
      <c r="F6" s="39">
        <v>90</v>
      </c>
      <c r="G6" s="39">
        <v>2.83</v>
      </c>
      <c r="H6" s="39">
        <v>2.99</v>
      </c>
      <c r="I6" s="39">
        <v>9.18</v>
      </c>
      <c r="J6" s="39">
        <v>172.05</v>
      </c>
      <c r="K6" s="40"/>
      <c r="L6" s="39"/>
    </row>
    <row r="7" spans="1:12" ht="15" x14ac:dyDescent="0.25">
      <c r="A7" s="23"/>
      <c r="B7" s="15"/>
      <c r="C7" s="11"/>
      <c r="D7" s="6"/>
      <c r="E7" s="51" t="s">
        <v>43</v>
      </c>
      <c r="F7" s="42">
        <v>150</v>
      </c>
      <c r="G7" s="42">
        <v>6.62</v>
      </c>
      <c r="H7" s="42">
        <v>5.42</v>
      </c>
      <c r="I7" s="42">
        <v>31.73</v>
      </c>
      <c r="J7" s="42">
        <v>202.14</v>
      </c>
      <c r="K7" s="43"/>
      <c r="L7" s="42"/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2">
        <v>200</v>
      </c>
      <c r="G8" s="42">
        <v>0.2</v>
      </c>
      <c r="H8" s="42">
        <v>0.05</v>
      </c>
      <c r="I8" s="42">
        <v>15.01</v>
      </c>
      <c r="J8" s="42">
        <v>56.85</v>
      </c>
      <c r="K8" s="43"/>
      <c r="L8" s="42"/>
    </row>
    <row r="9" spans="1:12" ht="15" x14ac:dyDescent="0.25">
      <c r="A9" s="23"/>
      <c r="B9" s="15"/>
      <c r="C9" s="11"/>
      <c r="D9" s="7" t="s">
        <v>23</v>
      </c>
      <c r="E9" s="51" t="s">
        <v>45</v>
      </c>
      <c r="F9" s="42">
        <v>40</v>
      </c>
      <c r="G9" s="42">
        <v>2.2000000000000002</v>
      </c>
      <c r="H9" s="42">
        <v>0.4</v>
      </c>
      <c r="I9" s="42">
        <v>13.6</v>
      </c>
      <c r="J9" s="42">
        <v>68</v>
      </c>
      <c r="K9" s="43"/>
      <c r="L9" s="42"/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52" t="s">
        <v>46</v>
      </c>
      <c r="E11" s="51" t="s">
        <v>47</v>
      </c>
      <c r="F11" s="42">
        <v>100</v>
      </c>
      <c r="G11" s="42">
        <v>0.98</v>
      </c>
      <c r="H11" s="42">
        <v>6.15</v>
      </c>
      <c r="I11" s="42">
        <v>3.73</v>
      </c>
      <c r="J11" s="42">
        <v>74.2</v>
      </c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12.829999999999998</v>
      </c>
      <c r="H13" s="19">
        <f t="shared" si="0"/>
        <v>15.010000000000002</v>
      </c>
      <c r="I13" s="19">
        <f t="shared" si="0"/>
        <v>73.25</v>
      </c>
      <c r="J13" s="19">
        <f t="shared" si="0"/>
        <v>573.24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580</v>
      </c>
      <c r="G24" s="32">
        <f t="shared" ref="G24:J24" si="4">G13+G23</f>
        <v>12.829999999999998</v>
      </c>
      <c r="H24" s="32">
        <f t="shared" si="4"/>
        <v>15.010000000000002</v>
      </c>
      <c r="I24" s="32">
        <f t="shared" si="4"/>
        <v>73.25</v>
      </c>
      <c r="J24" s="32">
        <f t="shared" si="4"/>
        <v>573.24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3" t="s">
        <v>48</v>
      </c>
      <c r="F25" s="54">
        <v>200</v>
      </c>
      <c r="G25" s="39">
        <v>8.82</v>
      </c>
      <c r="H25" s="39">
        <v>13.8</v>
      </c>
      <c r="I25" s="39">
        <v>1.1000000000000001</v>
      </c>
      <c r="J25" s="39">
        <v>338.1</v>
      </c>
      <c r="K25" s="40"/>
      <c r="L25" s="39"/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1" t="s">
        <v>49</v>
      </c>
      <c r="F27" s="42">
        <v>200</v>
      </c>
      <c r="G27" s="42">
        <v>0.4</v>
      </c>
      <c r="H27" s="42">
        <v>0</v>
      </c>
      <c r="I27" s="42">
        <v>29.6</v>
      </c>
      <c r="J27" s="42">
        <v>124</v>
      </c>
      <c r="K27" s="43"/>
      <c r="L27" s="42"/>
    </row>
    <row r="28" spans="1:12" ht="15" x14ac:dyDescent="0.25">
      <c r="A28" s="14"/>
      <c r="B28" s="15"/>
      <c r="C28" s="11"/>
      <c r="D28" s="7" t="s">
        <v>23</v>
      </c>
      <c r="E28" s="51" t="s">
        <v>50</v>
      </c>
      <c r="F28" s="42">
        <v>40</v>
      </c>
      <c r="G28" s="42">
        <v>2.46</v>
      </c>
      <c r="H28" s="42">
        <v>0.86</v>
      </c>
      <c r="I28" s="42">
        <v>16.7</v>
      </c>
      <c r="J28" s="42">
        <v>85.8</v>
      </c>
      <c r="K28" s="43"/>
      <c r="L28" s="42"/>
    </row>
    <row r="29" spans="1:12" ht="15" x14ac:dyDescent="0.25">
      <c r="A29" s="14"/>
      <c r="B29" s="15"/>
      <c r="C29" s="11"/>
      <c r="D29" s="7" t="s">
        <v>24</v>
      </c>
      <c r="E29" s="51" t="s">
        <v>52</v>
      </c>
      <c r="F29" s="42">
        <v>150</v>
      </c>
      <c r="G29" s="42">
        <v>0.5</v>
      </c>
      <c r="H29" s="42">
        <v>0.3</v>
      </c>
      <c r="I29" s="42">
        <v>21</v>
      </c>
      <c r="J29" s="42">
        <v>78</v>
      </c>
      <c r="K29" s="43"/>
      <c r="L29" s="42"/>
    </row>
    <row r="30" spans="1:12" ht="15" x14ac:dyDescent="0.25">
      <c r="A30" s="14"/>
      <c r="B30" s="15"/>
      <c r="C30" s="11"/>
      <c r="D30" s="6"/>
      <c r="E30" s="51" t="s">
        <v>51</v>
      </c>
      <c r="F30" s="42">
        <v>10</v>
      </c>
      <c r="G30" s="42">
        <v>0.01</v>
      </c>
      <c r="H30" s="42">
        <v>7.25</v>
      </c>
      <c r="I30" s="42">
        <v>0.14000000000000001</v>
      </c>
      <c r="J30" s="42">
        <v>66.2</v>
      </c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12.19</v>
      </c>
      <c r="H32" s="19">
        <f t="shared" ref="H32" si="7">SUM(H25:H31)</f>
        <v>22.21</v>
      </c>
      <c r="I32" s="19">
        <f t="shared" ref="I32" si="8">SUM(I25:I31)</f>
        <v>68.540000000000006</v>
      </c>
      <c r="J32" s="19">
        <f t="shared" ref="J32:L32" si="9">SUM(J25:J31)</f>
        <v>692.1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600</v>
      </c>
      <c r="G43" s="32">
        <f t="shared" ref="G43" si="14">G32+G42</f>
        <v>12.19</v>
      </c>
      <c r="H43" s="32">
        <f t="shared" ref="H43" si="15">H32+H42</f>
        <v>22.21</v>
      </c>
      <c r="I43" s="32">
        <f t="shared" ref="I43" si="16">I32+I42</f>
        <v>68.540000000000006</v>
      </c>
      <c r="J43" s="32">
        <f t="shared" ref="J43:L43" si="17">J32+J42</f>
        <v>692.1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3" t="s">
        <v>53</v>
      </c>
      <c r="F44" s="39">
        <v>90</v>
      </c>
      <c r="G44" s="39">
        <v>13.3</v>
      </c>
      <c r="H44" s="39">
        <v>14.74</v>
      </c>
      <c r="I44" s="39">
        <v>17.559999999999999</v>
      </c>
      <c r="J44" s="39">
        <v>256.5</v>
      </c>
      <c r="K44" s="40"/>
      <c r="L44" s="39"/>
    </row>
    <row r="45" spans="1:12" ht="15" x14ac:dyDescent="0.25">
      <c r="A45" s="23"/>
      <c r="B45" s="15"/>
      <c r="C45" s="11"/>
      <c r="D45" s="6"/>
      <c r="E45" s="51" t="s">
        <v>54</v>
      </c>
      <c r="F45" s="42">
        <v>150</v>
      </c>
      <c r="G45" s="42">
        <v>3.06</v>
      </c>
      <c r="H45" s="42">
        <v>4.8</v>
      </c>
      <c r="I45" s="42">
        <v>20.440000000000001</v>
      </c>
      <c r="J45" s="42">
        <v>137.25</v>
      </c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1" t="s">
        <v>55</v>
      </c>
      <c r="F46" s="42">
        <v>200</v>
      </c>
      <c r="G46" s="42">
        <v>2.2599999999999998</v>
      </c>
      <c r="H46" s="42">
        <v>1.96</v>
      </c>
      <c r="I46" s="42">
        <v>33.6</v>
      </c>
      <c r="J46" s="42">
        <v>160.5</v>
      </c>
      <c r="K46" s="43"/>
      <c r="L46" s="42"/>
    </row>
    <row r="47" spans="1:12" ht="15" x14ac:dyDescent="0.25">
      <c r="A47" s="23"/>
      <c r="B47" s="15"/>
      <c r="C47" s="11"/>
      <c r="D47" s="7" t="s">
        <v>23</v>
      </c>
      <c r="E47" s="51" t="s">
        <v>56</v>
      </c>
      <c r="F47" s="42">
        <v>40</v>
      </c>
      <c r="G47" s="42">
        <v>2.2000000000000002</v>
      </c>
      <c r="H47" s="42">
        <v>0.4</v>
      </c>
      <c r="I47" s="42">
        <v>13.6</v>
      </c>
      <c r="J47" s="42">
        <v>68</v>
      </c>
      <c r="K47" s="43"/>
      <c r="L47" s="42"/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52" t="s">
        <v>26</v>
      </c>
      <c r="E49" s="51" t="s">
        <v>58</v>
      </c>
      <c r="F49" s="42">
        <v>80</v>
      </c>
      <c r="G49" s="42">
        <v>2.2000000000000002</v>
      </c>
      <c r="H49" s="42">
        <v>0.8</v>
      </c>
      <c r="I49" s="42">
        <v>11.7</v>
      </c>
      <c r="J49" s="42">
        <v>64.599999999999994</v>
      </c>
      <c r="K49" s="43"/>
      <c r="L49" s="42"/>
    </row>
    <row r="50" spans="1:12" ht="15" x14ac:dyDescent="0.25">
      <c r="A50" s="23"/>
      <c r="B50" s="15"/>
      <c r="C50" s="11"/>
      <c r="D50" s="52" t="s">
        <v>57</v>
      </c>
      <c r="E50" s="51" t="s">
        <v>59</v>
      </c>
      <c r="F50" s="42">
        <v>50</v>
      </c>
      <c r="G50" s="42">
        <v>2.4500000000000002</v>
      </c>
      <c r="H50" s="42">
        <v>1.69</v>
      </c>
      <c r="I50" s="42">
        <v>2.0299999999999998</v>
      </c>
      <c r="J50" s="42">
        <v>38.840000000000003</v>
      </c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25.469999999999995</v>
      </c>
      <c r="H51" s="19">
        <f t="shared" ref="H51" si="19">SUM(H44:H50)</f>
        <v>24.39</v>
      </c>
      <c r="I51" s="19">
        <f t="shared" ref="I51" si="20">SUM(I44:I50)</f>
        <v>98.929999999999993</v>
      </c>
      <c r="J51" s="19">
        <f t="shared" ref="J51:L51" si="21">SUM(J44:J50)</f>
        <v>725.69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610</v>
      </c>
      <c r="G62" s="32">
        <f t="shared" ref="G62" si="26">G51+G61</f>
        <v>25.469999999999995</v>
      </c>
      <c r="H62" s="32">
        <f t="shared" ref="H62" si="27">H51+H61</f>
        <v>24.39</v>
      </c>
      <c r="I62" s="32">
        <f t="shared" ref="I62" si="28">I51+I61</f>
        <v>98.929999999999993</v>
      </c>
      <c r="J62" s="32">
        <f t="shared" ref="J62:L62" si="29">J51+J61</f>
        <v>725.69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3" t="s">
        <v>60</v>
      </c>
      <c r="F63" s="39">
        <v>205</v>
      </c>
      <c r="G63" s="39">
        <v>37.979999999999997</v>
      </c>
      <c r="H63" s="39">
        <v>56.64</v>
      </c>
      <c r="I63" s="39">
        <v>7.02</v>
      </c>
      <c r="J63" s="39">
        <v>691.8</v>
      </c>
      <c r="K63" s="40"/>
      <c r="L63" s="39"/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1" t="s">
        <v>61</v>
      </c>
      <c r="F65" s="42">
        <v>200</v>
      </c>
      <c r="G65" s="42">
        <v>7.3</v>
      </c>
      <c r="H65" s="42">
        <v>8</v>
      </c>
      <c r="I65" s="42">
        <v>31.8</v>
      </c>
      <c r="J65" s="42">
        <v>224.3</v>
      </c>
      <c r="K65" s="43"/>
      <c r="L65" s="42"/>
    </row>
    <row r="66" spans="1:12" ht="15" x14ac:dyDescent="0.25">
      <c r="A66" s="23"/>
      <c r="B66" s="15"/>
      <c r="C66" s="11"/>
      <c r="D66" s="7" t="s">
        <v>23</v>
      </c>
      <c r="E66" s="51" t="s">
        <v>62</v>
      </c>
      <c r="F66" s="42">
        <v>55</v>
      </c>
      <c r="G66" s="42">
        <v>3.38</v>
      </c>
      <c r="H66" s="42">
        <v>1.18</v>
      </c>
      <c r="I66" s="42">
        <v>22.96</v>
      </c>
      <c r="J66" s="42">
        <v>117.85</v>
      </c>
      <c r="K66" s="43"/>
      <c r="L66" s="42"/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51" t="s">
        <v>63</v>
      </c>
      <c r="F68" s="42">
        <v>30</v>
      </c>
      <c r="G68" s="42">
        <v>6.96</v>
      </c>
      <c r="H68" s="42">
        <v>8.85</v>
      </c>
      <c r="I68" s="42">
        <v>0</v>
      </c>
      <c r="J68" s="42">
        <v>109.2</v>
      </c>
      <c r="K68" s="43"/>
      <c r="L68" s="42"/>
    </row>
    <row r="69" spans="1:12" ht="15" x14ac:dyDescent="0.25">
      <c r="A69" s="23"/>
      <c r="B69" s="15"/>
      <c r="C69" s="11"/>
      <c r="D69" s="6"/>
      <c r="E69" s="51" t="s">
        <v>64</v>
      </c>
      <c r="F69" s="42">
        <v>10</v>
      </c>
      <c r="G69" s="42">
        <v>0.01</v>
      </c>
      <c r="H69" s="42">
        <v>7.25</v>
      </c>
      <c r="I69" s="42">
        <v>0.14000000000000001</v>
      </c>
      <c r="J69" s="42">
        <v>66.2</v>
      </c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55.629999999999995</v>
      </c>
      <c r="H70" s="19">
        <f t="shared" ref="H70" si="31">SUM(H63:H69)</f>
        <v>81.92</v>
      </c>
      <c r="I70" s="19">
        <f t="shared" ref="I70" si="32">SUM(I63:I69)</f>
        <v>61.92</v>
      </c>
      <c r="J70" s="19">
        <f t="shared" ref="J70:L70" si="33">SUM(J63:J69)</f>
        <v>1209.3499999999999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500</v>
      </c>
      <c r="G81" s="32">
        <f t="shared" ref="G81" si="38">G70+G80</f>
        <v>55.629999999999995</v>
      </c>
      <c r="H81" s="32">
        <f t="shared" ref="H81" si="39">H70+H80</f>
        <v>81.92</v>
      </c>
      <c r="I81" s="32">
        <f t="shared" ref="I81" si="40">I70+I80</f>
        <v>61.92</v>
      </c>
      <c r="J81" s="32">
        <f t="shared" ref="J81:L81" si="41">J70+J80</f>
        <v>1209.3499999999999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3" t="s">
        <v>65</v>
      </c>
      <c r="F82" s="39">
        <v>250</v>
      </c>
      <c r="G82" s="39">
        <v>7.19</v>
      </c>
      <c r="H82" s="39">
        <v>6.51</v>
      </c>
      <c r="I82" s="39">
        <v>23.55</v>
      </c>
      <c r="J82" s="39">
        <v>181.5</v>
      </c>
      <c r="K82" s="40"/>
      <c r="L82" s="39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1" t="s">
        <v>66</v>
      </c>
      <c r="F84" s="42">
        <v>200</v>
      </c>
      <c r="G84" s="42">
        <v>0.2</v>
      </c>
      <c r="H84" s="42">
        <v>0.05</v>
      </c>
      <c r="I84" s="42">
        <v>15.01</v>
      </c>
      <c r="J84" s="42">
        <v>56.85</v>
      </c>
      <c r="K84" s="43"/>
      <c r="L84" s="42"/>
    </row>
    <row r="85" spans="1:12" ht="15" x14ac:dyDescent="0.25">
      <c r="A85" s="23"/>
      <c r="B85" s="15"/>
      <c r="C85" s="11"/>
      <c r="D85" s="7" t="s">
        <v>23</v>
      </c>
      <c r="E85" s="51" t="s">
        <v>62</v>
      </c>
      <c r="F85" s="42">
        <v>40</v>
      </c>
      <c r="G85" s="42">
        <v>2.46</v>
      </c>
      <c r="H85" s="42">
        <v>0.86</v>
      </c>
      <c r="I85" s="42">
        <v>16.7</v>
      </c>
      <c r="J85" s="42">
        <v>85.8</v>
      </c>
      <c r="K85" s="43"/>
      <c r="L85" s="42"/>
    </row>
    <row r="86" spans="1:12" ht="15" x14ac:dyDescent="0.25">
      <c r="A86" s="23"/>
      <c r="B86" s="15"/>
      <c r="C86" s="11"/>
      <c r="D86" s="7" t="s">
        <v>24</v>
      </c>
      <c r="E86" s="51" t="s">
        <v>52</v>
      </c>
      <c r="F86" s="42">
        <v>150</v>
      </c>
      <c r="G86" s="42">
        <v>0.5</v>
      </c>
      <c r="H86" s="42">
        <v>0.3</v>
      </c>
      <c r="I86" s="42">
        <v>21</v>
      </c>
      <c r="J86" s="42">
        <v>78</v>
      </c>
      <c r="K86" s="43"/>
      <c r="L86" s="42"/>
    </row>
    <row r="87" spans="1:12" ht="15" x14ac:dyDescent="0.25">
      <c r="A87" s="23"/>
      <c r="B87" s="15"/>
      <c r="C87" s="11"/>
      <c r="D87" s="6"/>
      <c r="E87" s="51" t="s">
        <v>64</v>
      </c>
      <c r="F87" s="42">
        <v>10</v>
      </c>
      <c r="G87" s="42">
        <v>0.01</v>
      </c>
      <c r="H87" s="42">
        <v>7.25</v>
      </c>
      <c r="I87" s="42">
        <v>0.14000000000000001</v>
      </c>
      <c r="J87" s="42">
        <v>66.2</v>
      </c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10.360000000000001</v>
      </c>
      <c r="H89" s="19">
        <f t="shared" ref="H89" si="43">SUM(H82:H88)</f>
        <v>14.969999999999999</v>
      </c>
      <c r="I89" s="19">
        <f t="shared" ref="I89" si="44">SUM(I82:I88)</f>
        <v>76.400000000000006</v>
      </c>
      <c r="J89" s="19">
        <f t="shared" ref="J89:L89" si="45">SUM(J82:J88)</f>
        <v>468.34999999999997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650</v>
      </c>
      <c r="G100" s="32">
        <f t="shared" ref="G100" si="50">G89+G99</f>
        <v>10.360000000000001</v>
      </c>
      <c r="H100" s="32">
        <f t="shared" ref="H100" si="51">H89+H99</f>
        <v>14.969999999999999</v>
      </c>
      <c r="I100" s="32">
        <f t="shared" ref="I100" si="52">I89+I99</f>
        <v>76.400000000000006</v>
      </c>
      <c r="J100" s="32">
        <f t="shared" ref="J100:L100" si="53">J89+J99</f>
        <v>468.34999999999997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3" t="s">
        <v>60</v>
      </c>
      <c r="F101" s="39">
        <v>205</v>
      </c>
      <c r="G101" s="39">
        <v>37.979999999999997</v>
      </c>
      <c r="H101" s="39">
        <v>56.64</v>
      </c>
      <c r="I101" s="39">
        <v>7.02</v>
      </c>
      <c r="J101" s="39">
        <v>691.8</v>
      </c>
      <c r="K101" s="40"/>
      <c r="L101" s="39"/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1" t="s">
        <v>67</v>
      </c>
      <c r="F103" s="42">
        <v>200</v>
      </c>
      <c r="G103" s="42">
        <v>0.4</v>
      </c>
      <c r="H103" s="42">
        <v>0</v>
      </c>
      <c r="I103" s="42">
        <v>29.6</v>
      </c>
      <c r="J103" s="42">
        <v>124</v>
      </c>
      <c r="K103" s="43"/>
      <c r="L103" s="42"/>
    </row>
    <row r="104" spans="1:12" ht="15" x14ac:dyDescent="0.25">
      <c r="A104" s="23"/>
      <c r="B104" s="15"/>
      <c r="C104" s="11"/>
      <c r="D104" s="7" t="s">
        <v>23</v>
      </c>
      <c r="E104" s="51" t="s">
        <v>68</v>
      </c>
      <c r="F104" s="42">
        <v>45</v>
      </c>
      <c r="G104" s="42">
        <v>2.76</v>
      </c>
      <c r="H104" s="42">
        <v>0.96</v>
      </c>
      <c r="I104" s="42">
        <v>18.78</v>
      </c>
      <c r="J104" s="42">
        <v>96.5</v>
      </c>
      <c r="K104" s="43"/>
      <c r="L104" s="42"/>
    </row>
    <row r="105" spans="1:12" ht="15" x14ac:dyDescent="0.25">
      <c r="A105" s="23"/>
      <c r="B105" s="15"/>
      <c r="C105" s="11"/>
      <c r="D105" s="7" t="s">
        <v>24</v>
      </c>
      <c r="E105" s="51" t="s">
        <v>52</v>
      </c>
      <c r="F105" s="42">
        <v>150</v>
      </c>
      <c r="G105" s="42">
        <v>0.5</v>
      </c>
      <c r="H105" s="42">
        <v>0.3</v>
      </c>
      <c r="I105" s="42">
        <v>21</v>
      </c>
      <c r="J105" s="42">
        <v>78</v>
      </c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41.639999999999993</v>
      </c>
      <c r="H108" s="19">
        <f t="shared" si="54"/>
        <v>57.9</v>
      </c>
      <c r="I108" s="19">
        <f t="shared" si="54"/>
        <v>76.400000000000006</v>
      </c>
      <c r="J108" s="19">
        <f t="shared" si="54"/>
        <v>990.3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600</v>
      </c>
      <c r="G119" s="32">
        <f t="shared" ref="G119" si="58">G108+G118</f>
        <v>41.639999999999993</v>
      </c>
      <c r="H119" s="32">
        <f t="shared" ref="H119" si="59">H108+H118</f>
        <v>57.9</v>
      </c>
      <c r="I119" s="32">
        <f t="shared" ref="I119" si="60">I108+I118</f>
        <v>76.400000000000006</v>
      </c>
      <c r="J119" s="32">
        <f t="shared" ref="J119:L119" si="61">J108+J118</f>
        <v>990.3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3" t="s">
        <v>69</v>
      </c>
      <c r="F120" s="39">
        <v>90</v>
      </c>
      <c r="G120" s="39">
        <v>13.23</v>
      </c>
      <c r="H120" s="39">
        <v>14.92</v>
      </c>
      <c r="I120" s="39">
        <v>8.89</v>
      </c>
      <c r="J120" s="39">
        <v>233.47</v>
      </c>
      <c r="K120" s="40"/>
      <c r="L120" s="39"/>
    </row>
    <row r="121" spans="1:12" ht="15" x14ac:dyDescent="0.25">
      <c r="A121" s="14"/>
      <c r="B121" s="15"/>
      <c r="C121" s="11"/>
      <c r="D121" s="6"/>
      <c r="E121" s="51" t="s">
        <v>43</v>
      </c>
      <c r="F121" s="42">
        <v>150</v>
      </c>
      <c r="G121" s="42">
        <v>6.62</v>
      </c>
      <c r="H121" s="42">
        <v>5.42</v>
      </c>
      <c r="I121" s="42">
        <v>31.73</v>
      </c>
      <c r="J121" s="42">
        <v>202.14</v>
      </c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1" t="s">
        <v>70</v>
      </c>
      <c r="F122" s="42">
        <v>200</v>
      </c>
      <c r="G122" s="42">
        <v>0</v>
      </c>
      <c r="H122" s="42">
        <v>0</v>
      </c>
      <c r="I122" s="42">
        <v>19.600000000000001</v>
      </c>
      <c r="J122" s="42">
        <v>84.6</v>
      </c>
      <c r="K122" s="43"/>
      <c r="L122" s="42"/>
    </row>
    <row r="123" spans="1:12" ht="15" x14ac:dyDescent="0.25">
      <c r="A123" s="14"/>
      <c r="B123" s="15"/>
      <c r="C123" s="11"/>
      <c r="D123" s="7" t="s">
        <v>23</v>
      </c>
      <c r="E123" s="51" t="s">
        <v>56</v>
      </c>
      <c r="F123" s="42">
        <v>40</v>
      </c>
      <c r="G123" s="42">
        <v>2.2000000000000002</v>
      </c>
      <c r="H123" s="42">
        <v>0.4</v>
      </c>
      <c r="I123" s="42">
        <v>13.6</v>
      </c>
      <c r="J123" s="42">
        <v>68</v>
      </c>
      <c r="K123" s="43"/>
      <c r="L123" s="42"/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52" t="s">
        <v>57</v>
      </c>
      <c r="E125" s="51" t="s">
        <v>59</v>
      </c>
      <c r="F125" s="42">
        <v>50</v>
      </c>
      <c r="G125" s="42">
        <v>2.4500000000000002</v>
      </c>
      <c r="H125" s="42">
        <v>1.69</v>
      </c>
      <c r="I125" s="42">
        <v>2.0299999999999998</v>
      </c>
      <c r="J125" s="42">
        <v>38.840000000000003</v>
      </c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24.5</v>
      </c>
      <c r="H127" s="19">
        <f t="shared" si="62"/>
        <v>22.43</v>
      </c>
      <c r="I127" s="19">
        <f t="shared" si="62"/>
        <v>75.850000000000009</v>
      </c>
      <c r="J127" s="19">
        <f t="shared" si="62"/>
        <v>627.05000000000007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530</v>
      </c>
      <c r="G138" s="32">
        <f t="shared" ref="G138" si="66">G127+G137</f>
        <v>24.5</v>
      </c>
      <c r="H138" s="32">
        <f t="shared" ref="H138" si="67">H127+H137</f>
        <v>22.43</v>
      </c>
      <c r="I138" s="32">
        <f t="shared" ref="I138" si="68">I127+I137</f>
        <v>75.850000000000009</v>
      </c>
      <c r="J138" s="32">
        <f t="shared" ref="J138:L138" si="69">J127+J137</f>
        <v>627.05000000000007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3" t="s">
        <v>71</v>
      </c>
      <c r="F139" s="39">
        <v>220</v>
      </c>
      <c r="G139" s="39">
        <v>9.26</v>
      </c>
      <c r="H139" s="39">
        <v>14.49</v>
      </c>
      <c r="I139" s="39">
        <v>1.1499999999999999</v>
      </c>
      <c r="J139" s="39">
        <v>355</v>
      </c>
      <c r="K139" s="40"/>
      <c r="L139" s="39"/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1" t="s">
        <v>61</v>
      </c>
      <c r="F141" s="42">
        <v>200</v>
      </c>
      <c r="G141" s="42">
        <v>7.3</v>
      </c>
      <c r="H141" s="42">
        <v>8</v>
      </c>
      <c r="I141" s="42">
        <v>31.8</v>
      </c>
      <c r="J141" s="42">
        <v>224.3</v>
      </c>
      <c r="K141" s="43"/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1" t="s">
        <v>62</v>
      </c>
      <c r="F142" s="42">
        <v>55</v>
      </c>
      <c r="G142" s="42">
        <v>3.38</v>
      </c>
      <c r="H142" s="42">
        <v>1.18</v>
      </c>
      <c r="I142" s="42">
        <v>22.96</v>
      </c>
      <c r="J142" s="42">
        <v>117.85</v>
      </c>
      <c r="K142" s="43"/>
      <c r="L142" s="42"/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51" t="s">
        <v>72</v>
      </c>
      <c r="F144" s="42">
        <v>30</v>
      </c>
      <c r="G144" s="42">
        <v>6.96</v>
      </c>
      <c r="H144" s="42">
        <v>8.85</v>
      </c>
      <c r="I144" s="42">
        <v>0</v>
      </c>
      <c r="J144" s="42">
        <v>109.2</v>
      </c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26.9</v>
      </c>
      <c r="H146" s="19">
        <f t="shared" si="70"/>
        <v>32.520000000000003</v>
      </c>
      <c r="I146" s="19">
        <f t="shared" si="70"/>
        <v>55.910000000000004</v>
      </c>
      <c r="J146" s="19">
        <f t="shared" si="70"/>
        <v>806.35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505</v>
      </c>
      <c r="G157" s="32">
        <f t="shared" ref="G157" si="74">G146+G156</f>
        <v>26.9</v>
      </c>
      <c r="H157" s="32">
        <f t="shared" ref="H157" si="75">H146+H156</f>
        <v>32.520000000000003</v>
      </c>
      <c r="I157" s="32">
        <f t="shared" ref="I157" si="76">I146+I156</f>
        <v>55.910000000000004</v>
      </c>
      <c r="J157" s="32">
        <f t="shared" ref="J157:L157" si="77">J146+J156</f>
        <v>806.35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3" t="s">
        <v>73</v>
      </c>
      <c r="F158" s="39">
        <v>175</v>
      </c>
      <c r="G158" s="39">
        <v>19.72</v>
      </c>
      <c r="H158" s="39">
        <v>17.89</v>
      </c>
      <c r="I158" s="39">
        <v>4.76</v>
      </c>
      <c r="J158" s="39">
        <v>168.2</v>
      </c>
      <c r="K158" s="40"/>
      <c r="L158" s="39"/>
    </row>
    <row r="159" spans="1:12" ht="15" x14ac:dyDescent="0.25">
      <c r="A159" s="23"/>
      <c r="B159" s="15"/>
      <c r="C159" s="11"/>
      <c r="D159" s="6"/>
      <c r="E159" s="51" t="s">
        <v>43</v>
      </c>
      <c r="F159" s="42">
        <v>150</v>
      </c>
      <c r="G159" s="42">
        <v>6.62</v>
      </c>
      <c r="H159" s="42">
        <v>5.42</v>
      </c>
      <c r="I159" s="42">
        <v>31.73</v>
      </c>
      <c r="J159" s="42">
        <v>202.14</v>
      </c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1" t="s">
        <v>66</v>
      </c>
      <c r="F160" s="42">
        <v>200</v>
      </c>
      <c r="G160" s="42">
        <v>0.2</v>
      </c>
      <c r="H160" s="42">
        <v>0.05</v>
      </c>
      <c r="I160" s="42">
        <v>15.01</v>
      </c>
      <c r="J160" s="42">
        <v>56.85</v>
      </c>
      <c r="K160" s="43"/>
      <c r="L160" s="42"/>
    </row>
    <row r="161" spans="1:12" ht="15" x14ac:dyDescent="0.25">
      <c r="A161" s="23"/>
      <c r="B161" s="15"/>
      <c r="C161" s="11"/>
      <c r="D161" s="7" t="s">
        <v>23</v>
      </c>
      <c r="E161" s="51" t="s">
        <v>45</v>
      </c>
      <c r="F161" s="42">
        <v>40</v>
      </c>
      <c r="G161" s="42">
        <v>2.2000000000000002</v>
      </c>
      <c r="H161" s="42">
        <v>0.4</v>
      </c>
      <c r="I161" s="42">
        <v>13.6</v>
      </c>
      <c r="J161" s="42">
        <v>68</v>
      </c>
      <c r="K161" s="43"/>
      <c r="L161" s="42"/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565</v>
      </c>
      <c r="G165" s="19">
        <f t="shared" ref="G165:J165" si="78">SUM(G158:G164)</f>
        <v>28.74</v>
      </c>
      <c r="H165" s="19">
        <f t="shared" si="78"/>
        <v>23.76</v>
      </c>
      <c r="I165" s="19">
        <f t="shared" si="78"/>
        <v>65.099999999999994</v>
      </c>
      <c r="J165" s="19">
        <f t="shared" si="78"/>
        <v>495.19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565</v>
      </c>
      <c r="G176" s="32">
        <f t="shared" ref="G176" si="82">G165+G175</f>
        <v>28.74</v>
      </c>
      <c r="H176" s="32">
        <f t="shared" ref="H176" si="83">H165+H175</f>
        <v>23.76</v>
      </c>
      <c r="I176" s="32">
        <f t="shared" ref="I176" si="84">I165+I175</f>
        <v>65.099999999999994</v>
      </c>
      <c r="J176" s="32">
        <f t="shared" ref="J176:L176" si="85">J165+J175</f>
        <v>495.19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3" t="s">
        <v>74</v>
      </c>
      <c r="F177" s="39">
        <v>220</v>
      </c>
      <c r="G177" s="39">
        <v>15.51</v>
      </c>
      <c r="H177" s="39">
        <v>24.82</v>
      </c>
      <c r="I177" s="39">
        <v>83.78</v>
      </c>
      <c r="J177" s="39">
        <v>619</v>
      </c>
      <c r="K177" s="40"/>
      <c r="L177" s="39"/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1" t="s">
        <v>44</v>
      </c>
      <c r="F179" s="42">
        <v>200</v>
      </c>
      <c r="G179" s="42">
        <v>0.2</v>
      </c>
      <c r="H179" s="42">
        <v>0.05</v>
      </c>
      <c r="I179" s="42">
        <v>15.01</v>
      </c>
      <c r="J179" s="42">
        <v>56.85</v>
      </c>
      <c r="K179" s="43"/>
      <c r="L179" s="42"/>
    </row>
    <row r="180" spans="1:12" ht="15" x14ac:dyDescent="0.25">
      <c r="A180" s="23"/>
      <c r="B180" s="15"/>
      <c r="C180" s="11"/>
      <c r="D180" s="7" t="s">
        <v>23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3"/>
      <c r="B181" s="15"/>
      <c r="C181" s="11"/>
      <c r="D181" s="7" t="s">
        <v>24</v>
      </c>
      <c r="E181" s="51" t="s">
        <v>52</v>
      </c>
      <c r="F181" s="42">
        <v>150</v>
      </c>
      <c r="G181" s="42">
        <v>0.5</v>
      </c>
      <c r="H181" s="42">
        <v>0.3</v>
      </c>
      <c r="I181" s="42">
        <v>21</v>
      </c>
      <c r="J181" s="42">
        <v>78</v>
      </c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16.21</v>
      </c>
      <c r="H184" s="19">
        <f t="shared" si="86"/>
        <v>25.17</v>
      </c>
      <c r="I184" s="19">
        <f t="shared" si="86"/>
        <v>119.79</v>
      </c>
      <c r="J184" s="19">
        <f t="shared" si="86"/>
        <v>753.85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570</v>
      </c>
      <c r="G195" s="32">
        <f t="shared" ref="G195" si="90">G184+G194</f>
        <v>16.21</v>
      </c>
      <c r="H195" s="32">
        <f t="shared" ref="H195" si="91">H184+H194</f>
        <v>25.17</v>
      </c>
      <c r="I195" s="32">
        <f t="shared" ref="I195" si="92">I184+I194</f>
        <v>119.79</v>
      </c>
      <c r="J195" s="32">
        <f t="shared" ref="J195:L195" si="93">J184+J194</f>
        <v>753.85</v>
      </c>
      <c r="K195" s="32"/>
      <c r="L195" s="32">
        <f t="shared" si="93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571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25.446999999999999</v>
      </c>
      <c r="H196" s="34">
        <f t="shared" si="94"/>
        <v>32.028000000000006</v>
      </c>
      <c r="I196" s="34">
        <f t="shared" si="94"/>
        <v>77.209000000000003</v>
      </c>
      <c r="J196" s="34">
        <f t="shared" si="94"/>
        <v>734.14700000000005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dcterms:created xsi:type="dcterms:W3CDTF">2022-05-16T14:23:56Z</dcterms:created>
  <dcterms:modified xsi:type="dcterms:W3CDTF">2023-12-07T07:14:20Z</dcterms:modified>
</cp:coreProperties>
</file>